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Données" sheetId="1" r:id="rId1"/>
    <sheet name="Feuil1" sheetId="2" r:id="rId2"/>
  </sheet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25" i="1"/>
  <c r="G25"/>
  <c r="H25"/>
  <c r="I25"/>
  <c r="J25"/>
  <c r="K25"/>
  <c r="L25"/>
  <c r="M25"/>
  <c r="N25"/>
  <c r="O25"/>
  <c r="P25"/>
  <c r="E25"/>
  <c r="F24"/>
  <c r="G24"/>
  <c r="H24"/>
  <c r="I24"/>
  <c r="J24"/>
  <c r="K24"/>
  <c r="L24"/>
  <c r="M24"/>
  <c r="N24"/>
  <c r="O24"/>
  <c r="P24"/>
  <c r="E24"/>
  <c r="C24" s="1"/>
  <c r="F23"/>
  <c r="G23"/>
  <c r="H23"/>
  <c r="I23"/>
  <c r="J23"/>
  <c r="K23"/>
  <c r="L23"/>
  <c r="M23"/>
  <c r="N23"/>
  <c r="O23"/>
  <c r="P23"/>
  <c r="E23"/>
  <c r="F13"/>
  <c r="G13"/>
  <c r="H13"/>
  <c r="I13"/>
  <c r="J13"/>
  <c r="K13"/>
  <c r="L13"/>
  <c r="M13"/>
  <c r="N13"/>
  <c r="O13"/>
  <c r="P13"/>
  <c r="F14"/>
  <c r="G14"/>
  <c r="H14"/>
  <c r="I14"/>
  <c r="J14"/>
  <c r="K14"/>
  <c r="L14"/>
  <c r="M14"/>
  <c r="N14"/>
  <c r="O14"/>
  <c r="P14"/>
  <c r="F15"/>
  <c r="G15"/>
  <c r="H15"/>
  <c r="I15"/>
  <c r="J15"/>
  <c r="K15"/>
  <c r="L15"/>
  <c r="M15"/>
  <c r="N15"/>
  <c r="O15"/>
  <c r="P15"/>
  <c r="F17"/>
  <c r="G17"/>
  <c r="H17"/>
  <c r="I17"/>
  <c r="J17"/>
  <c r="K17"/>
  <c r="L17"/>
  <c r="M17"/>
  <c r="N17"/>
  <c r="O17"/>
  <c r="P17"/>
  <c r="F18"/>
  <c r="G18"/>
  <c r="H18"/>
  <c r="I18"/>
  <c r="J18"/>
  <c r="K18"/>
  <c r="L18"/>
  <c r="M18"/>
  <c r="N18"/>
  <c r="O18"/>
  <c r="P18"/>
  <c r="F19"/>
  <c r="G19"/>
  <c r="H19"/>
  <c r="I19"/>
  <c r="J19"/>
  <c r="K19"/>
  <c r="L19"/>
  <c r="M19"/>
  <c r="N19"/>
  <c r="O19"/>
  <c r="P19"/>
  <c r="F21"/>
  <c r="G21"/>
  <c r="H21"/>
  <c r="I21"/>
  <c r="J21"/>
  <c r="K21"/>
  <c r="L21"/>
  <c r="M21"/>
  <c r="N21"/>
  <c r="O21"/>
  <c r="P21"/>
  <c r="F22"/>
  <c r="G22"/>
  <c r="H22"/>
  <c r="I22"/>
  <c r="J22"/>
  <c r="K22"/>
  <c r="L22"/>
  <c r="M22"/>
  <c r="N22"/>
  <c r="O22"/>
  <c r="P22"/>
  <c r="E22"/>
  <c r="E21"/>
  <c r="E19"/>
  <c r="E18"/>
  <c r="E17"/>
  <c r="E15"/>
  <c r="E14"/>
  <c r="E13"/>
  <c r="F12"/>
  <c r="G12"/>
  <c r="H12"/>
  <c r="I12"/>
  <c r="J12"/>
  <c r="K12"/>
  <c r="L12"/>
  <c r="M12"/>
  <c r="N12"/>
  <c r="O12"/>
  <c r="P12"/>
  <c r="E12"/>
  <c r="F11"/>
  <c r="G11"/>
  <c r="H11"/>
  <c r="I11"/>
  <c r="J11"/>
  <c r="K11"/>
  <c r="L11"/>
  <c r="M11"/>
  <c r="N11"/>
  <c r="O11"/>
  <c r="P11"/>
  <c r="E11"/>
  <c r="F10"/>
  <c r="G10"/>
  <c r="H10"/>
  <c r="I10"/>
  <c r="J10"/>
  <c r="K10"/>
  <c r="L10"/>
  <c r="M10"/>
  <c r="N10"/>
  <c r="O10"/>
  <c r="P10"/>
  <c r="E10"/>
  <c r="F9"/>
  <c r="G9"/>
  <c r="H9"/>
  <c r="I9"/>
  <c r="J9"/>
  <c r="K9"/>
  <c r="L9"/>
  <c r="M9"/>
  <c r="N9"/>
  <c r="O9"/>
  <c r="P9"/>
  <c r="E9"/>
  <c r="F8"/>
  <c r="G8"/>
  <c r="H8"/>
  <c r="I8"/>
  <c r="J8"/>
  <c r="K8"/>
  <c r="L8"/>
  <c r="M8"/>
  <c r="N8"/>
  <c r="O8"/>
  <c r="P8"/>
  <c r="E8"/>
  <c r="F7"/>
  <c r="G7"/>
  <c r="H7"/>
  <c r="I7"/>
  <c r="J7"/>
  <c r="K7"/>
  <c r="L7"/>
  <c r="M7"/>
  <c r="N7"/>
  <c r="O7"/>
  <c r="P7"/>
  <c r="E7"/>
  <c r="L4"/>
  <c r="K4"/>
  <c r="J4"/>
  <c r="I4"/>
  <c r="H4"/>
  <c r="G4"/>
  <c r="F4"/>
  <c r="E4"/>
  <c r="L5"/>
  <c r="K5"/>
  <c r="J5"/>
  <c r="I5"/>
  <c r="H5"/>
  <c r="G5"/>
  <c r="F5"/>
  <c r="E5"/>
  <c r="F6"/>
  <c r="G6"/>
  <c r="H6"/>
  <c r="I6"/>
  <c r="J6"/>
  <c r="K6"/>
  <c r="L6"/>
  <c r="M6"/>
  <c r="N6"/>
  <c r="O6"/>
  <c r="P6"/>
  <c r="E6"/>
  <c r="N5"/>
  <c r="O5"/>
  <c r="P5"/>
  <c r="M5"/>
  <c r="O4"/>
  <c r="P4"/>
  <c r="N4"/>
  <c r="M4"/>
  <c r="D24" l="1"/>
</calcChain>
</file>

<file path=xl/sharedStrings.xml><?xml version="1.0" encoding="utf-8"?>
<sst xmlns="http://schemas.openxmlformats.org/spreadsheetml/2006/main" count="78" uniqueCount="61">
  <si>
    <t xml:space="preserve">Allemagne </t>
  </si>
  <si>
    <t>Autriche</t>
  </si>
  <si>
    <t>Belgique</t>
  </si>
  <si>
    <t>Danemark</t>
  </si>
  <si>
    <t>Espagne</t>
  </si>
  <si>
    <t>Finlande</t>
  </si>
  <si>
    <t>France</t>
  </si>
  <si>
    <t>Grèce</t>
  </si>
  <si>
    <t>Hongrie</t>
  </si>
  <si>
    <t>Irlande</t>
  </si>
  <si>
    <t>Italie</t>
  </si>
  <si>
    <t>Pays-Bas</t>
  </si>
  <si>
    <t>Pologne</t>
  </si>
  <si>
    <t>Portugal</t>
  </si>
  <si>
    <t>République tchèque</t>
  </si>
  <si>
    <t>Roumanie</t>
  </si>
  <si>
    <t>Royaume-Uni</t>
  </si>
  <si>
    <t>Slovaquie</t>
  </si>
  <si>
    <t>Slovénie</t>
  </si>
  <si>
    <t>Suède</t>
  </si>
  <si>
    <t>Zone euro à 19</t>
  </si>
  <si>
    <t>Note : prélèvements obligatoires y compris cotisations sociales imputées.</t>
  </si>
  <si>
    <t>Lecture : en 2019, le poids des prélèvements obligatoires s’établit à 47,4 % du PIB en France contre 40,2 % dans l'ensemble de l'union européenne à 28.</t>
  </si>
  <si>
    <t>Champ : administrations publiques ; institutions de l'Union européenne.</t>
  </si>
  <si>
    <t>Poids des prélèvements obligatoires au sein de l'Union européenne en % du PIB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</si>
  <si>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</si>
  <si>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</si>
  <si>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</si>
  <si>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</si>
  <si>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</si>
  <si>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</si>
  <si>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</si>
  <si>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</si>
  <si>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</si>
  <si>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</si>
  <si>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</si>
  <si>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</si>
  <si>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European Union - 27 </t>
  </si>
  <si>
    <t>:</t>
  </si>
  <si>
    <t xml:space="preserve">Euro area - 19 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</si>
  <si>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</si>
  <si>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</si>
  <si>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</si>
  <si>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</si>
  <si>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</si>
  <si>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</si>
  <si>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</si>
  <si>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</si>
  <si>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Italy</t>
  </si>
  <si>
    <t>Hungary</t>
  </si>
  <si>
    <t>Netherlands</t>
  </si>
  <si>
    <t>Austria</t>
  </si>
  <si>
    <t>Poland</t>
  </si>
  <si>
    <t>Romania</t>
  </si>
  <si>
    <t>Slovenia</t>
  </si>
  <si>
    <t>Slovakia</t>
  </si>
  <si>
    <t>Finland</t>
  </si>
  <si>
    <t>Sweden</t>
  </si>
  <si>
    <t>Source : Eurostat</t>
  </si>
  <si>
    <t xml:space="preserve">Source : Eurostat </t>
  </si>
  <si>
    <t>Union européenne à 27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</si>
</sst>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0.0"/>
    <numFmt numFmtId="166" formatCode="#,##0.##########"/>
    <numFmt numFmtId="167" formatCode="#,##0.0"/>
  </numFmts>
  <fonts count="14">
    <font>
      <sz val="10"/>
      <name val="Arial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12"/>
      <name val="Arial"/>
      <family val="2"/>
      <charset val="1"/>
    </font>
    <font>
      <i/>
      <sz val="12"/>
      <name val="Arial"/>
      <family val="2"/>
      <charset val="1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b/>
      <sz val="14"/>
      <color rgb="FFFF0000"/>
      <name val="Arial"/>
      <family val="2"/>
      <charset val="1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4" fontId="7" fillId="0" borderId="7" xfId="0" applyNumberFormat="1" applyFont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164" fontId="7" fillId="0" borderId="8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vertical="center"/>
    </xf>
    <xf numFmtId="164" fontId="8" fillId="0" borderId="10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6" fillId="0" borderId="12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0" fontId="10" fillId="2" borderId="15" xfId="0" applyFont="1" applyFill="1" applyBorder="1" applyAlignment="1">
      <alignment horizontal="right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166" fontId="10" fillId="2" borderId="0" xfId="0" applyNumberFormat="1" applyFont="1" applyFill="1" applyAlignment="1">
      <alignment horizontal="right" vertical="center" shrinkToFit="1"/>
    </xf>
    <xf numFmtId="167" fontId="10" fillId="2" borderId="0" xfId="0" applyNumberFormat="1" applyFont="1" applyFill="1" applyAlignment="1">
      <alignment horizontal="right" vertical="center" shrinkToFit="1"/>
    </xf>
    <xf numFmtId="3" fontId="9" fillId="2" borderId="0" xfId="0" applyNumberFormat="1" applyFont="1" applyFill="1" applyAlignment="1">
      <alignment horizontal="right" vertical="center" shrinkToFit="1"/>
    </xf>
    <xf numFmtId="0" fontId="10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167" fontId="9" fillId="2" borderId="0" xfId="0" applyNumberFormat="1" applyFont="1" applyFill="1" applyAlignment="1">
      <alignment horizontal="right" vertical="center" shrinkToFit="1"/>
    </xf>
    <xf numFmtId="166" fontId="9" fillId="2" borderId="0" xfId="0" applyNumberFormat="1" applyFont="1" applyFill="1" applyAlignment="1">
      <alignment horizontal="right" vertical="center" shrinkToFit="1"/>
    </xf>
    <xf numFmtId="0" fontId="12" fillId="3" borderId="5" xfId="0" applyFont="1" applyFill="1" applyBorder="1" applyAlignment="1">
      <alignment horizontal="left" vertical="center"/>
    </xf>
    <xf numFmtId="167" fontId="9" fillId="3" borderId="0" xfId="0" applyNumberFormat="1" applyFont="1" applyFill="1" applyAlignment="1">
      <alignment horizontal="right" vertical="center" shrinkToFit="1"/>
    </xf>
    <xf numFmtId="166" fontId="9" fillId="3" borderId="0" xfId="0" applyNumberFormat="1" applyFont="1" applyFill="1" applyAlignment="1">
      <alignment horizontal="right" vertical="center" shrinkToFit="1"/>
    </xf>
    <xf numFmtId="166" fontId="10" fillId="3" borderId="0" xfId="0" applyNumberFormat="1" applyFont="1" applyFill="1" applyAlignment="1">
      <alignment horizontal="right" vertical="center" shrinkToFit="1"/>
    </xf>
    <xf numFmtId="3" fontId="9" fillId="3" borderId="0" xfId="0" applyNumberFormat="1" applyFont="1" applyFill="1" applyAlignment="1">
      <alignment horizontal="right" vertical="center" shrinkToFit="1"/>
    </xf>
    <xf numFmtId="0" fontId="13" fillId="2" borderId="5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164" fontId="6" fillId="0" borderId="14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MK33"/>
  <sheetViews>
    <sheetView tabSelected="1" workbookViewId="0">
      <selection activeCell="S29" sqref="S29"/>
    </sheetView>
  </sheetViews>
  <sheetFormatPr baseColWidth="10" defaultColWidth="8.7109375" defaultRowHeight="12.75"/>
  <cols>
    <col min="2" max="2" width="32.7109375" style="1" customWidth="1"/>
    <col min="3" max="15" width="10.7109375" style="2" customWidth="1"/>
    <col min="16" max="16" width="9.7109375" style="2" customWidth="1"/>
    <col min="17" max="17" width="11.5703125" style="2" customWidth="1"/>
    <col min="18" max="258" width="11.5703125" style="1" customWidth="1"/>
    <col min="259" max="1025" width="8.7109375" style="3"/>
  </cols>
  <sheetData>
    <row r="1" spans="2:17" ht="4.5" customHeight="1">
      <c r="B1" s="4" t="s">
        <v>24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7" ht="3.75" customHeight="1">
      <c r="B2" s="4"/>
    </row>
    <row r="3" spans="2:17" s="6" customFormat="1" ht="18" customHeight="1">
      <c r="B3" s="53"/>
      <c r="C3" s="16">
        <v>2007</v>
      </c>
      <c r="D3" s="17">
        <v>2008</v>
      </c>
      <c r="E3" s="17">
        <v>2009</v>
      </c>
      <c r="F3" s="17">
        <v>2010</v>
      </c>
      <c r="G3" s="17">
        <v>2011</v>
      </c>
      <c r="H3" s="17">
        <v>2012</v>
      </c>
      <c r="I3" s="17">
        <v>2013</v>
      </c>
      <c r="J3" s="17">
        <v>2014</v>
      </c>
      <c r="K3" s="17">
        <v>2015</v>
      </c>
      <c r="L3" s="17">
        <v>2016</v>
      </c>
      <c r="M3" s="17">
        <v>2017</v>
      </c>
      <c r="N3" s="17">
        <v>2018</v>
      </c>
      <c r="O3" s="17">
        <v>2019</v>
      </c>
      <c r="P3" s="18">
        <v>2020</v>
      </c>
    </row>
    <row r="4" spans="2:17" ht="18" customHeight="1">
      <c r="B4" s="19" t="s">
        <v>0</v>
      </c>
      <c r="C4" s="24">
        <v>39.299999999999997</v>
      </c>
      <c r="D4" s="25">
        <v>39.700000000000003</v>
      </c>
      <c r="E4" s="26">
        <f>Feuil1!B3</f>
        <v>39.1</v>
      </c>
      <c r="F4" s="26">
        <f>Feuil1!C3</f>
        <v>38.9</v>
      </c>
      <c r="G4" s="26">
        <f>Feuil1!D3</f>
        <v>39.4</v>
      </c>
      <c r="H4" s="26">
        <f>Feuil1!E3</f>
        <v>40.299999999999997</v>
      </c>
      <c r="I4" s="26">
        <f>Feuil1!F3</f>
        <v>40.799999999999997</v>
      </c>
      <c r="J4" s="26">
        <f>Feuil1!G3</f>
        <v>40.799999999999997</v>
      </c>
      <c r="K4" s="26">
        <f>Feuil1!H3</f>
        <v>40.6</v>
      </c>
      <c r="L4" s="26">
        <f>Feuil1!I3</f>
        <v>40.700000000000003</v>
      </c>
      <c r="M4" s="26">
        <f>Feuil1!J3</f>
        <v>40.799999999999997</v>
      </c>
      <c r="N4" s="26">
        <f>Feuil1!K3</f>
        <v>40.9</v>
      </c>
      <c r="O4" s="26">
        <f>Feuil1!L3</f>
        <v>40.799999999999997</v>
      </c>
      <c r="P4" s="27">
        <f>Feuil1!M3</f>
        <v>41</v>
      </c>
      <c r="Q4" s="1"/>
    </row>
    <row r="5" spans="2:17" ht="18" customHeight="1">
      <c r="B5" s="20" t="s">
        <v>1</v>
      </c>
      <c r="C5" s="28">
        <v>41.6</v>
      </c>
      <c r="D5" s="10">
        <v>42.4</v>
      </c>
      <c r="E5" s="11">
        <f>Feuil1!B17</f>
        <v>41.9</v>
      </c>
      <c r="F5" s="11">
        <f>Feuil1!C17</f>
        <v>41.8</v>
      </c>
      <c r="G5" s="11">
        <f>Feuil1!D17</f>
        <v>41.9</v>
      </c>
      <c r="H5" s="11">
        <f>Feuil1!E17</f>
        <v>42.5</v>
      </c>
      <c r="I5" s="11">
        <f>Feuil1!F17</f>
        <v>43.3</v>
      </c>
      <c r="J5" s="11">
        <f>Feuil1!G17</f>
        <v>43.3</v>
      </c>
      <c r="K5" s="11">
        <f>Feuil1!H17</f>
        <v>43.7</v>
      </c>
      <c r="L5" s="11">
        <f>Feuil1!I17</f>
        <v>42.2</v>
      </c>
      <c r="M5" s="11">
        <f>Feuil1!J17</f>
        <v>42.3</v>
      </c>
      <c r="N5" s="11">
        <f>Feuil1!K17</f>
        <v>42.7</v>
      </c>
      <c r="O5" s="11">
        <f>Feuil1!L17</f>
        <v>43</v>
      </c>
      <c r="P5" s="29">
        <f>Feuil1!M17</f>
        <v>42.4</v>
      </c>
      <c r="Q5" s="1"/>
    </row>
    <row r="6" spans="2:17" ht="18" customHeight="1">
      <c r="B6" s="20" t="s">
        <v>2</v>
      </c>
      <c r="C6" s="28">
        <v>45.5</v>
      </c>
      <c r="D6" s="10">
        <v>46.3</v>
      </c>
      <c r="E6" s="10">
        <f>Feuil1!B5</f>
        <v>45</v>
      </c>
      <c r="F6" s="10">
        <f>Feuil1!C5</f>
        <v>45.3</v>
      </c>
      <c r="G6" s="10">
        <f>Feuil1!D5</f>
        <v>46.2</v>
      </c>
      <c r="H6" s="10">
        <f>Feuil1!E5</f>
        <v>47.2</v>
      </c>
      <c r="I6" s="10">
        <f>Feuil1!F5</f>
        <v>48</v>
      </c>
      <c r="J6" s="10">
        <f>Feuil1!G5</f>
        <v>47.6</v>
      </c>
      <c r="K6" s="10">
        <f>Feuil1!H5</f>
        <v>46.7</v>
      </c>
      <c r="L6" s="10">
        <f>Feuil1!I5</f>
        <v>45.8</v>
      </c>
      <c r="M6" s="10">
        <f>Feuil1!J5</f>
        <v>46.4</v>
      </c>
      <c r="N6" s="10">
        <f>Feuil1!K5</f>
        <v>46.5</v>
      </c>
      <c r="O6" s="10">
        <f>Feuil1!L5</f>
        <v>45.1</v>
      </c>
      <c r="P6" s="54">
        <f>Feuil1!M5</f>
        <v>45.4</v>
      </c>
      <c r="Q6" s="1"/>
    </row>
    <row r="7" spans="2:17" ht="18" customHeight="1">
      <c r="B7" s="20" t="s">
        <v>3</v>
      </c>
      <c r="C7" s="28">
        <v>47.7</v>
      </c>
      <c r="D7" s="10">
        <v>46</v>
      </c>
      <c r="E7" s="10">
        <f>Feuil1!B8</f>
        <v>46.1</v>
      </c>
      <c r="F7" s="10">
        <f>Feuil1!C8</f>
        <v>46.1</v>
      </c>
      <c r="G7" s="10">
        <f>Feuil1!D8</f>
        <v>46.1</v>
      </c>
      <c r="H7" s="10">
        <f>Feuil1!E8</f>
        <v>46.7</v>
      </c>
      <c r="I7" s="10">
        <f>Feuil1!F8</f>
        <v>47.1</v>
      </c>
      <c r="J7" s="10">
        <f>Feuil1!G8</f>
        <v>49.7</v>
      </c>
      <c r="K7" s="10">
        <f>Feuil1!H8</f>
        <v>47.1</v>
      </c>
      <c r="L7" s="10">
        <f>Feuil1!I8</f>
        <v>46.4</v>
      </c>
      <c r="M7" s="10">
        <f>Feuil1!J8</f>
        <v>46.4</v>
      </c>
      <c r="N7" s="10">
        <f>Feuil1!K8</f>
        <v>45</v>
      </c>
      <c r="O7" s="10">
        <f>Feuil1!L8</f>
        <v>47.7</v>
      </c>
      <c r="P7" s="54">
        <f>Feuil1!M8</f>
        <v>47.9</v>
      </c>
      <c r="Q7" s="1"/>
    </row>
    <row r="8" spans="2:17" ht="18" customHeight="1">
      <c r="B8" s="20" t="s">
        <v>4</v>
      </c>
      <c r="C8" s="28">
        <v>37.299999999999997</v>
      </c>
      <c r="D8" s="10">
        <v>33</v>
      </c>
      <c r="E8" s="10">
        <f>Feuil1!B12</f>
        <v>30.5</v>
      </c>
      <c r="F8" s="10">
        <f>Feuil1!C12</f>
        <v>32.1</v>
      </c>
      <c r="G8" s="10">
        <f>Feuil1!D12</f>
        <v>32</v>
      </c>
      <c r="H8" s="10">
        <f>Feuil1!E12</f>
        <v>33.200000000000003</v>
      </c>
      <c r="I8" s="10">
        <f>Feuil1!F12</f>
        <v>34</v>
      </c>
      <c r="J8" s="10">
        <f>Feuil1!G12</f>
        <v>34.6</v>
      </c>
      <c r="K8" s="10">
        <f>Feuil1!H12</f>
        <v>34.5</v>
      </c>
      <c r="L8" s="10">
        <f>Feuil1!I12</f>
        <v>34.200000000000003</v>
      </c>
      <c r="M8" s="10">
        <f>Feuil1!J12</f>
        <v>34.4</v>
      </c>
      <c r="N8" s="10">
        <f>Feuil1!K12</f>
        <v>35.200000000000003</v>
      </c>
      <c r="O8" s="10">
        <f>Feuil1!L12</f>
        <v>35.200000000000003</v>
      </c>
      <c r="P8" s="54">
        <f>Feuil1!M12</f>
        <v>37.299999999999997</v>
      </c>
      <c r="Q8" s="1"/>
    </row>
    <row r="9" spans="2:17" ht="18" customHeight="1">
      <c r="B9" s="20" t="s">
        <v>5</v>
      </c>
      <c r="C9" s="28">
        <v>41.5</v>
      </c>
      <c r="D9" s="10">
        <v>41.2</v>
      </c>
      <c r="E9" s="10">
        <f>Feuil1!B23</f>
        <v>40.799999999999997</v>
      </c>
      <c r="F9" s="10">
        <f>Feuil1!C23</f>
        <v>40.6</v>
      </c>
      <c r="G9" s="10">
        <f>Feuil1!D23</f>
        <v>41.8</v>
      </c>
      <c r="H9" s="10">
        <f>Feuil1!E23</f>
        <v>42.5</v>
      </c>
      <c r="I9" s="10">
        <f>Feuil1!F23</f>
        <v>43.5</v>
      </c>
      <c r="J9" s="10">
        <f>Feuil1!G23</f>
        <v>43.6</v>
      </c>
      <c r="K9" s="10">
        <f>Feuil1!H23</f>
        <v>43.6</v>
      </c>
      <c r="L9" s="10">
        <f>Feuil1!I23</f>
        <v>43.7</v>
      </c>
      <c r="M9" s="10">
        <f>Feuil1!J23</f>
        <v>42.9</v>
      </c>
      <c r="N9" s="10">
        <f>Feuil1!K23</f>
        <v>42.4</v>
      </c>
      <c r="O9" s="10">
        <f>Feuil1!L23</f>
        <v>42.2</v>
      </c>
      <c r="P9" s="54">
        <f>Feuil1!M23</f>
        <v>41.8</v>
      </c>
      <c r="Q9" s="1"/>
    </row>
    <row r="10" spans="2:17" s="7" customFormat="1" ht="18" customHeight="1">
      <c r="B10" s="21" t="s">
        <v>6</v>
      </c>
      <c r="C10" s="30">
        <v>44.5</v>
      </c>
      <c r="D10" s="12">
        <v>44.4</v>
      </c>
      <c r="E10" s="12">
        <f>Feuil1!B13</f>
        <v>44</v>
      </c>
      <c r="F10" s="12">
        <f>Feuil1!C13</f>
        <v>44.1</v>
      </c>
      <c r="G10" s="12">
        <f>Feuil1!D13</f>
        <v>45.3</v>
      </c>
      <c r="H10" s="12">
        <f>Feuil1!E13</f>
        <v>46.4</v>
      </c>
      <c r="I10" s="12">
        <f>Feuil1!F13</f>
        <v>47.4</v>
      </c>
      <c r="J10" s="12">
        <f>Feuil1!G13</f>
        <v>47.6</v>
      </c>
      <c r="K10" s="12">
        <f>Feuil1!H13</f>
        <v>47.5</v>
      </c>
      <c r="L10" s="12">
        <f>Feuil1!I13</f>
        <v>47.5</v>
      </c>
      <c r="M10" s="12">
        <f>Feuil1!J13</f>
        <v>48.1</v>
      </c>
      <c r="N10" s="12">
        <f>Feuil1!K13</f>
        <v>47.9</v>
      </c>
      <c r="O10" s="12">
        <f>Feuil1!L13</f>
        <v>46.9</v>
      </c>
      <c r="P10" s="55">
        <f>Feuil1!M13</f>
        <v>47.3</v>
      </c>
    </row>
    <row r="11" spans="2:17" ht="18" customHeight="1">
      <c r="B11" s="20" t="s">
        <v>7</v>
      </c>
      <c r="C11" s="28">
        <v>33.5</v>
      </c>
      <c r="D11" s="10">
        <v>33.700000000000003</v>
      </c>
      <c r="E11" s="10">
        <f>Feuil1!B11</f>
        <v>32.799999999999997</v>
      </c>
      <c r="F11" s="10">
        <f>Feuil1!C11</f>
        <v>34.4</v>
      </c>
      <c r="G11" s="10">
        <f>Feuil1!D11</f>
        <v>36.700000000000003</v>
      </c>
      <c r="H11" s="10">
        <f>Feuil1!E11</f>
        <v>39.299999999999997</v>
      </c>
      <c r="I11" s="10">
        <f>Feuil1!F11</f>
        <v>38.6</v>
      </c>
      <c r="J11" s="10">
        <f>Feuil1!G11</f>
        <v>39.299999999999997</v>
      </c>
      <c r="K11" s="10">
        <f>Feuil1!H11</f>
        <v>39.6</v>
      </c>
      <c r="L11" s="10">
        <f>Feuil1!I11</f>
        <v>41.9</v>
      </c>
      <c r="M11" s="10">
        <f>Feuil1!J11</f>
        <v>42.1</v>
      </c>
      <c r="N11" s="10">
        <f>Feuil1!K11</f>
        <v>42.5</v>
      </c>
      <c r="O11" s="10">
        <f>Feuil1!L11</f>
        <v>41.7</v>
      </c>
      <c r="P11" s="54">
        <f>Feuil1!M11</f>
        <v>41.1</v>
      </c>
      <c r="Q11" s="1"/>
    </row>
    <row r="12" spans="2:17" ht="18" customHeight="1">
      <c r="B12" s="20" t="s">
        <v>8</v>
      </c>
      <c r="C12" s="28">
        <v>39.5</v>
      </c>
      <c r="D12" s="10">
        <v>39.5</v>
      </c>
      <c r="E12" s="10">
        <f>Feuil1!B15</f>
        <v>38.700000000000003</v>
      </c>
      <c r="F12" s="10">
        <f>Feuil1!C15</f>
        <v>36.799999999999997</v>
      </c>
      <c r="G12" s="10">
        <f>Feuil1!D15</f>
        <v>36.299999999999997</v>
      </c>
      <c r="H12" s="10">
        <f>Feuil1!E15</f>
        <v>38.9</v>
      </c>
      <c r="I12" s="10">
        <f>Feuil1!F15</f>
        <v>38.5</v>
      </c>
      <c r="J12" s="10">
        <f>Feuil1!G15</f>
        <v>38.4</v>
      </c>
      <c r="K12" s="10">
        <f>Feuil1!H15</f>
        <v>38.700000000000003</v>
      </c>
      <c r="L12" s="10">
        <f>Feuil1!I15</f>
        <v>39</v>
      </c>
      <c r="M12" s="10">
        <f>Feuil1!J15</f>
        <v>37.799999999999997</v>
      </c>
      <c r="N12" s="10">
        <f>Feuil1!K15</f>
        <v>36.799999999999997</v>
      </c>
      <c r="O12" s="10">
        <f>Feuil1!L15</f>
        <v>36.299999999999997</v>
      </c>
      <c r="P12" s="54">
        <f>Feuil1!M15</f>
        <v>36.200000000000003</v>
      </c>
      <c r="Q12" s="1"/>
    </row>
    <row r="13" spans="2:17" ht="18" customHeight="1">
      <c r="B13" s="20" t="s">
        <v>9</v>
      </c>
      <c r="C13" s="28">
        <v>32.1</v>
      </c>
      <c r="D13" s="10">
        <v>30.5</v>
      </c>
      <c r="E13" s="10">
        <f>Feuil1!B10</f>
        <v>28.9</v>
      </c>
      <c r="F13" s="10">
        <f>Feuil1!C10</f>
        <v>28.3</v>
      </c>
      <c r="G13" s="10">
        <f>Feuil1!D10</f>
        <v>29</v>
      </c>
      <c r="H13" s="10">
        <f>Feuil1!E10</f>
        <v>29.4</v>
      </c>
      <c r="I13" s="10">
        <f>Feuil1!F10</f>
        <v>29.7</v>
      </c>
      <c r="J13" s="10">
        <f>Feuil1!G10</f>
        <v>29.8</v>
      </c>
      <c r="K13" s="10">
        <f>Feuil1!H10</f>
        <v>23.9</v>
      </c>
      <c r="L13" s="10">
        <f>Feuil1!I10</f>
        <v>24.3</v>
      </c>
      <c r="M13" s="10">
        <f>Feuil1!J10</f>
        <v>23.4</v>
      </c>
      <c r="N13" s="10">
        <f>Feuil1!K10</f>
        <v>23.1</v>
      </c>
      <c r="O13" s="10">
        <f>Feuil1!L10</f>
        <v>22.6</v>
      </c>
      <c r="P13" s="54">
        <f>Feuil1!M10</f>
        <v>20.7</v>
      </c>
      <c r="Q13" s="1"/>
    </row>
    <row r="14" spans="2:17" ht="18" customHeight="1">
      <c r="B14" s="20" t="s">
        <v>10</v>
      </c>
      <c r="C14" s="28">
        <v>41.5</v>
      </c>
      <c r="D14" s="10">
        <v>41.3</v>
      </c>
      <c r="E14" s="10">
        <f>Feuil1!B14</f>
        <v>41.7</v>
      </c>
      <c r="F14" s="10">
        <f>Feuil1!C14</f>
        <v>41.4</v>
      </c>
      <c r="G14" s="10">
        <f>Feuil1!D14</f>
        <v>41.3</v>
      </c>
      <c r="H14" s="10">
        <f>Feuil1!E14</f>
        <v>43.3</v>
      </c>
      <c r="I14" s="10">
        <f>Feuil1!F14</f>
        <v>43.4</v>
      </c>
      <c r="J14" s="10">
        <f>Feuil1!G14</f>
        <v>43.1</v>
      </c>
      <c r="K14" s="10">
        <f>Feuil1!H14</f>
        <v>42.9</v>
      </c>
      <c r="L14" s="10">
        <f>Feuil1!I14</f>
        <v>42.2</v>
      </c>
      <c r="M14" s="10">
        <f>Feuil1!J14</f>
        <v>41.8</v>
      </c>
      <c r="N14" s="10">
        <f>Feuil1!K14</f>
        <v>41.7</v>
      </c>
      <c r="O14" s="10">
        <f>Feuil1!L14</f>
        <v>42.3</v>
      </c>
      <c r="P14" s="54">
        <f>Feuil1!M14</f>
        <v>42.8</v>
      </c>
      <c r="Q14" s="1"/>
    </row>
    <row r="15" spans="2:17" ht="18" customHeight="1">
      <c r="B15" s="20" t="s">
        <v>11</v>
      </c>
      <c r="C15" s="28">
        <v>36.1</v>
      </c>
      <c r="D15" s="10">
        <v>36.5</v>
      </c>
      <c r="E15" s="10">
        <f>Feuil1!B16</f>
        <v>35.4</v>
      </c>
      <c r="F15" s="10">
        <f>Feuil1!C16</f>
        <v>35.799999999999997</v>
      </c>
      <c r="G15" s="10">
        <f>Feuil1!D16</f>
        <v>35.700000000000003</v>
      </c>
      <c r="H15" s="10">
        <f>Feuil1!E16</f>
        <v>35.799999999999997</v>
      </c>
      <c r="I15" s="10">
        <f>Feuil1!F16</f>
        <v>36.299999999999997</v>
      </c>
      <c r="J15" s="10">
        <f>Feuil1!G16</f>
        <v>37.200000000000003</v>
      </c>
      <c r="K15" s="10">
        <f>Feuil1!H16</f>
        <v>37</v>
      </c>
      <c r="L15" s="10">
        <f>Feuil1!I16</f>
        <v>38.5</v>
      </c>
      <c r="M15" s="10">
        <f>Feuil1!J16</f>
        <v>38.799999999999997</v>
      </c>
      <c r="N15" s="10">
        <f>Feuil1!K16</f>
        <v>38.799999999999997</v>
      </c>
      <c r="O15" s="10">
        <f>Feuil1!L16</f>
        <v>39.299999999999997</v>
      </c>
      <c r="P15" s="54">
        <f>Feuil1!M16</f>
        <v>39.700000000000003</v>
      </c>
      <c r="Q15" s="1"/>
    </row>
    <row r="16" spans="2:17" ht="18" customHeight="1">
      <c r="B16" s="20" t="s">
        <v>12</v>
      </c>
      <c r="C16" s="28">
        <v>35.5</v>
      </c>
      <c r="D16" s="10">
        <v>35.200000000000003</v>
      </c>
      <c r="E16" s="10">
        <v>32.299999999999997</v>
      </c>
      <c r="F16" s="10">
        <v>33.299999999999997</v>
      </c>
      <c r="G16" s="10">
        <v>34.299999999999997</v>
      </c>
      <c r="H16" s="10">
        <v>35.299999999999997</v>
      </c>
      <c r="I16" s="10">
        <v>36.299999999999997</v>
      </c>
      <c r="J16" s="10">
        <v>37.299999999999997</v>
      </c>
      <c r="K16" s="10">
        <v>38.299999999999997</v>
      </c>
      <c r="L16" s="10">
        <v>39.299999999999997</v>
      </c>
      <c r="M16" s="10">
        <v>40.299999999999997</v>
      </c>
      <c r="N16" s="10">
        <v>41.3</v>
      </c>
      <c r="O16" s="10">
        <v>42.3</v>
      </c>
      <c r="P16" s="54">
        <v>43.3</v>
      </c>
      <c r="Q16" s="1"/>
    </row>
    <row r="17" spans="2:17" ht="18" customHeight="1">
      <c r="B17" s="20" t="s">
        <v>13</v>
      </c>
      <c r="C17" s="28">
        <v>35</v>
      </c>
      <c r="D17" s="10">
        <v>34.9</v>
      </c>
      <c r="E17" s="10">
        <f>Feuil1!B19</f>
        <v>33.200000000000003</v>
      </c>
      <c r="F17" s="10">
        <f>Feuil1!C19</f>
        <v>33.6</v>
      </c>
      <c r="G17" s="10">
        <f>Feuil1!D19</f>
        <v>35.299999999999997</v>
      </c>
      <c r="H17" s="10">
        <f>Feuil1!E19</f>
        <v>34.299999999999997</v>
      </c>
      <c r="I17" s="10">
        <f>Feuil1!F19</f>
        <v>37</v>
      </c>
      <c r="J17" s="10">
        <f>Feuil1!G19</f>
        <v>36.9</v>
      </c>
      <c r="K17" s="10">
        <f>Feuil1!H19</f>
        <v>36.9</v>
      </c>
      <c r="L17" s="10">
        <f>Feuil1!I19</f>
        <v>36.4</v>
      </c>
      <c r="M17" s="10">
        <f>Feuil1!J19</f>
        <v>36.4</v>
      </c>
      <c r="N17" s="10">
        <f>Feuil1!K19</f>
        <v>36.799999999999997</v>
      </c>
      <c r="O17" s="10">
        <f>Feuil1!L19</f>
        <v>36.6</v>
      </c>
      <c r="P17" s="54">
        <f>Feuil1!M19</f>
        <v>37.4</v>
      </c>
      <c r="Q17" s="1"/>
    </row>
    <row r="18" spans="2:17" ht="18" customHeight="1">
      <c r="B18" s="20" t="s">
        <v>14</v>
      </c>
      <c r="C18" s="28">
        <v>34.6</v>
      </c>
      <c r="D18" s="10">
        <v>33.5</v>
      </c>
      <c r="E18" s="10">
        <f>Feuil1!B7</f>
        <v>32.4</v>
      </c>
      <c r="F18" s="10">
        <f>Feuil1!C7</f>
        <v>32.700000000000003</v>
      </c>
      <c r="G18" s="10">
        <f>Feuil1!D7</f>
        <v>33.799999999999997</v>
      </c>
      <c r="H18" s="10">
        <f>Feuil1!E7</f>
        <v>34.4</v>
      </c>
      <c r="I18" s="10">
        <f>Feuil1!F7</f>
        <v>34.799999999999997</v>
      </c>
      <c r="J18" s="10">
        <f>Feuil1!G7</f>
        <v>34</v>
      </c>
      <c r="K18" s="10">
        <f>Feuil1!H7</f>
        <v>34.1</v>
      </c>
      <c r="L18" s="10">
        <f>Feuil1!I7</f>
        <v>34.9</v>
      </c>
      <c r="M18" s="10">
        <f>Feuil1!J7</f>
        <v>35.299999999999997</v>
      </c>
      <c r="N18" s="10">
        <f>Feuil1!K7</f>
        <v>35.9</v>
      </c>
      <c r="O18" s="10">
        <f>Feuil1!L7</f>
        <v>35.799999999999997</v>
      </c>
      <c r="P18" s="54">
        <f>Feuil1!M7</f>
        <v>35.9</v>
      </c>
      <c r="Q18" s="1"/>
    </row>
    <row r="19" spans="2:17" ht="18" customHeight="1">
      <c r="B19" s="20" t="s">
        <v>15</v>
      </c>
      <c r="C19" s="28">
        <v>29</v>
      </c>
      <c r="D19" s="10">
        <v>27.4</v>
      </c>
      <c r="E19" s="10">
        <f>Feuil1!B20</f>
        <v>25.8</v>
      </c>
      <c r="F19" s="10">
        <f>Feuil1!C20</f>
        <v>27</v>
      </c>
      <c r="G19" s="10">
        <f>Feuil1!D20</f>
        <v>28.2</v>
      </c>
      <c r="H19" s="10">
        <f>Feuil1!E20</f>
        <v>27.8</v>
      </c>
      <c r="I19" s="10">
        <f>Feuil1!F20</f>
        <v>27.3</v>
      </c>
      <c r="J19" s="10">
        <f>Feuil1!G20</f>
        <v>27.4</v>
      </c>
      <c r="K19" s="10">
        <f>Feuil1!H20</f>
        <v>28</v>
      </c>
      <c r="L19" s="10">
        <f>Feuil1!I20</f>
        <v>26.6</v>
      </c>
      <c r="M19" s="10">
        <f>Feuil1!J20</f>
        <v>25.7</v>
      </c>
      <c r="N19" s="10">
        <f>Feuil1!K20</f>
        <v>26.7</v>
      </c>
      <c r="O19" s="10">
        <f>Feuil1!L20</f>
        <v>26.7</v>
      </c>
      <c r="P19" s="54">
        <f>Feuil1!M20</f>
        <v>27</v>
      </c>
      <c r="Q19" s="1"/>
    </row>
    <row r="20" spans="2:17" ht="18" customHeight="1">
      <c r="B20" s="20" t="s">
        <v>16</v>
      </c>
      <c r="C20" s="28">
        <v>35.1</v>
      </c>
      <c r="D20" s="10">
        <v>35.9</v>
      </c>
      <c r="E20" s="10">
        <v>33.700000000000003</v>
      </c>
      <c r="F20" s="10">
        <v>34.700000000000003</v>
      </c>
      <c r="G20" s="10">
        <v>35.700000000000003</v>
      </c>
      <c r="H20" s="10">
        <v>36.700000000000003</v>
      </c>
      <c r="I20" s="10">
        <v>37.700000000000003</v>
      </c>
      <c r="J20" s="10">
        <v>38.700000000000003</v>
      </c>
      <c r="K20" s="10">
        <v>39.700000000000003</v>
      </c>
      <c r="L20" s="10">
        <v>40.700000000000003</v>
      </c>
      <c r="M20" s="10">
        <v>41.7</v>
      </c>
      <c r="N20" s="10">
        <v>42.7</v>
      </c>
      <c r="O20" s="10">
        <v>43.7</v>
      </c>
      <c r="P20" s="54">
        <v>44.7</v>
      </c>
      <c r="Q20" s="1"/>
    </row>
    <row r="21" spans="2:17" ht="18" customHeight="1">
      <c r="B21" s="20" t="s">
        <v>17</v>
      </c>
      <c r="C21" s="28">
        <v>29.3</v>
      </c>
      <c r="D21" s="10">
        <v>29.1</v>
      </c>
      <c r="E21" s="10">
        <f>Feuil1!B22</f>
        <v>28.8</v>
      </c>
      <c r="F21" s="10">
        <f>Feuil1!C22</f>
        <v>27.9</v>
      </c>
      <c r="G21" s="10">
        <f>Feuil1!D22</f>
        <v>28.9</v>
      </c>
      <c r="H21" s="10">
        <f>Feuil1!E22</f>
        <v>28.7</v>
      </c>
      <c r="I21" s="10">
        <f>Feuil1!F22</f>
        <v>31</v>
      </c>
      <c r="J21" s="10">
        <f>Feuil1!G22</f>
        <v>31.9</v>
      </c>
      <c r="K21" s="10">
        <f>Feuil1!H22</f>
        <v>32.6</v>
      </c>
      <c r="L21" s="10">
        <f>Feuil1!I22</f>
        <v>33.1</v>
      </c>
      <c r="M21" s="10">
        <f>Feuil1!J22</f>
        <v>33.9</v>
      </c>
      <c r="N21" s="10">
        <f>Feuil1!K22</f>
        <v>34</v>
      </c>
      <c r="O21" s="10">
        <f>Feuil1!L22</f>
        <v>34.5</v>
      </c>
      <c r="P21" s="54">
        <f>Feuil1!M22</f>
        <v>35.1</v>
      </c>
      <c r="Q21" s="1"/>
    </row>
    <row r="22" spans="2:17" ht="18" customHeight="1">
      <c r="B22" s="20" t="s">
        <v>18</v>
      </c>
      <c r="C22" s="28">
        <v>38.299999999999997</v>
      </c>
      <c r="D22" s="10">
        <v>37.799999999999997</v>
      </c>
      <c r="E22" s="10">
        <f>Feuil1!B21</f>
        <v>37.4</v>
      </c>
      <c r="F22" s="10">
        <f>Feuil1!C21</f>
        <v>38.1</v>
      </c>
      <c r="G22" s="10">
        <f>Feuil1!D21</f>
        <v>37.700000000000003</v>
      </c>
      <c r="H22" s="10">
        <f>Feuil1!E21</f>
        <v>38.1</v>
      </c>
      <c r="I22" s="10">
        <f>Feuil1!F21</f>
        <v>37.700000000000003</v>
      </c>
      <c r="J22" s="10">
        <f>Feuil1!G21</f>
        <v>37.6</v>
      </c>
      <c r="K22" s="10">
        <f>Feuil1!H21</f>
        <v>37.700000000000003</v>
      </c>
      <c r="L22" s="10">
        <f>Feuil1!I21</f>
        <v>37.700000000000003</v>
      </c>
      <c r="M22" s="10">
        <f>Feuil1!J21</f>
        <v>37.4</v>
      </c>
      <c r="N22" s="10">
        <f>Feuil1!K21</f>
        <v>37.6</v>
      </c>
      <c r="O22" s="10">
        <f>Feuil1!L21</f>
        <v>37.5</v>
      </c>
      <c r="P22" s="54">
        <f>Feuil1!M21</f>
        <v>37.700000000000003</v>
      </c>
      <c r="Q22" s="1"/>
    </row>
    <row r="23" spans="2:17" ht="18" customHeight="1">
      <c r="B23" s="20" t="s">
        <v>19</v>
      </c>
      <c r="C23" s="28">
        <v>45.4</v>
      </c>
      <c r="D23" s="10">
        <v>44.5</v>
      </c>
      <c r="E23" s="10">
        <f>Feuil1!B24</f>
        <v>44.1</v>
      </c>
      <c r="F23" s="10">
        <f>Feuil1!C24</f>
        <v>43.2</v>
      </c>
      <c r="G23" s="10">
        <f>Feuil1!D24</f>
        <v>42.4</v>
      </c>
      <c r="H23" s="10">
        <f>Feuil1!E24</f>
        <v>42.5</v>
      </c>
      <c r="I23" s="10">
        <f>Feuil1!F24</f>
        <v>42.9</v>
      </c>
      <c r="J23" s="10">
        <f>Feuil1!G24</f>
        <v>42.6</v>
      </c>
      <c r="K23" s="10">
        <f>Feuil1!H24</f>
        <v>43</v>
      </c>
      <c r="L23" s="10">
        <f>Feuil1!I24</f>
        <v>44.5</v>
      </c>
      <c r="M23" s="10">
        <f>Feuil1!J24</f>
        <v>44.5</v>
      </c>
      <c r="N23" s="10">
        <f>Feuil1!K24</f>
        <v>44.3</v>
      </c>
      <c r="O23" s="10">
        <f>Feuil1!L24</f>
        <v>43.4</v>
      </c>
      <c r="P23" s="54">
        <f>Feuil1!M24</f>
        <v>43</v>
      </c>
      <c r="Q23" s="1"/>
    </row>
    <row r="24" spans="2:17" s="4" customFormat="1" ht="18" customHeight="1">
      <c r="B24" s="22" t="s">
        <v>60</v>
      </c>
      <c r="C24" s="31">
        <f>E24/E33*C33</f>
        <v>39.91458333333334</v>
      </c>
      <c r="D24" s="13">
        <f>D33*E24/E33</f>
        <v>39.710937500000007</v>
      </c>
      <c r="E24" s="13">
        <f>Feuil1!B3</f>
        <v>39.1</v>
      </c>
      <c r="F24" s="13">
        <f>Feuil1!C3</f>
        <v>38.9</v>
      </c>
      <c r="G24" s="13">
        <f>Feuil1!D3</f>
        <v>39.4</v>
      </c>
      <c r="H24" s="13">
        <f>Feuil1!E3</f>
        <v>40.299999999999997</v>
      </c>
      <c r="I24" s="13">
        <f>Feuil1!F3</f>
        <v>40.799999999999997</v>
      </c>
      <c r="J24" s="13">
        <f>Feuil1!G3</f>
        <v>40.799999999999997</v>
      </c>
      <c r="K24" s="13">
        <f>Feuil1!H3</f>
        <v>40.6</v>
      </c>
      <c r="L24" s="13">
        <f>Feuil1!I3</f>
        <v>40.700000000000003</v>
      </c>
      <c r="M24" s="13">
        <f>Feuil1!J3</f>
        <v>40.799999999999997</v>
      </c>
      <c r="N24" s="13">
        <f>Feuil1!K3</f>
        <v>40.9</v>
      </c>
      <c r="O24" s="13">
        <f>Feuil1!L3</f>
        <v>40.799999999999997</v>
      </c>
      <c r="P24" s="56">
        <f>Feuil1!M3</f>
        <v>41</v>
      </c>
    </row>
    <row r="25" spans="2:17" s="4" customFormat="1" ht="18" customHeight="1">
      <c r="B25" s="23" t="s">
        <v>20</v>
      </c>
      <c r="C25" s="32">
        <v>40.200000000000003</v>
      </c>
      <c r="D25" s="33">
        <v>39.700000000000003</v>
      </c>
      <c r="E25" s="33">
        <f>Feuil1!B4</f>
        <v>39.299999999999997</v>
      </c>
      <c r="F25" s="33">
        <f>Feuil1!C4</f>
        <v>39.200000000000003</v>
      </c>
      <c r="G25" s="33">
        <f>Feuil1!D4</f>
        <v>39.700000000000003</v>
      </c>
      <c r="H25" s="33">
        <f>Feuil1!E4</f>
        <v>40.700000000000003</v>
      </c>
      <c r="I25" s="33">
        <f>Feuil1!F4</f>
        <v>41.2</v>
      </c>
      <c r="J25" s="33">
        <f>Feuil1!G4</f>
        <v>41.3</v>
      </c>
      <c r="K25" s="33">
        <f>Feuil1!H4</f>
        <v>41</v>
      </c>
      <c r="L25" s="33">
        <f>Feuil1!I4</f>
        <v>41.1</v>
      </c>
      <c r="M25" s="33">
        <f>Feuil1!J4</f>
        <v>41.2</v>
      </c>
      <c r="N25" s="33">
        <f>Feuil1!K4</f>
        <v>41.3</v>
      </c>
      <c r="O25" s="33">
        <f>Feuil1!L4</f>
        <v>41.2</v>
      </c>
      <c r="P25" s="57">
        <f>Feuil1!M4</f>
        <v>41.5</v>
      </c>
    </row>
    <row r="26" spans="2:17" ht="12.75" customHeight="1">
      <c r="B26" s="8" t="s">
        <v>21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15"/>
    </row>
    <row r="27" spans="2:17" ht="12.75" customHeight="1">
      <c r="B27" s="8" t="s">
        <v>22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  <c r="O27" s="15"/>
    </row>
    <row r="28" spans="2:17" ht="12.75" customHeight="1">
      <c r="B28" s="8" t="s">
        <v>23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2:17" ht="12.75" customHeight="1">
      <c r="B29" s="9" t="s">
        <v>59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3" spans="3:5" ht="18">
      <c r="C33" s="31">
        <v>39.200000000000003</v>
      </c>
      <c r="D33" s="13">
        <v>39</v>
      </c>
      <c r="E33" s="13">
        <v>38.4</v>
      </c>
    </row>
  </sheetData>
  <pageMargins left="0.39374999999999999" right="0.39374999999999999" top="0.39374999999999999" bottom="0.118055555555556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sqref="A1:N25"/>
    </sheetView>
  </sheetViews>
  <sheetFormatPr baseColWidth="10" defaultRowHeight="12.75"/>
  <cols>
    <col min="1" max="1" width="32.85546875" customWidth="1"/>
  </cols>
  <sheetData>
    <row r="1" spans="1:14" ht="18">
      <c r="A1" s="34"/>
      <c r="B1" s="35" t="s">
        <v>25</v>
      </c>
      <c r="C1" s="35" t="s">
        <v>26</v>
      </c>
      <c r="D1" s="35" t="s">
        <v>27</v>
      </c>
      <c r="E1" s="35" t="s">
        <v>28</v>
      </c>
      <c r="F1" s="35" t="s">
        <v>29</v>
      </c>
      <c r="G1" s="35" t="s">
        <v>30</v>
      </c>
      <c r="H1" s="35" t="s">
        <v>31</v>
      </c>
      <c r="I1" s="35" t="s">
        <v>32</v>
      </c>
      <c r="J1" s="35" t="s">
        <v>33</v>
      </c>
      <c r="K1" s="35" t="s">
        <v>34</v>
      </c>
      <c r="L1" s="35" t="s">
        <v>35</v>
      </c>
      <c r="M1" s="35" t="s">
        <v>36</v>
      </c>
      <c r="N1" s="36">
        <v>2021</v>
      </c>
    </row>
    <row r="2" spans="1:14" ht="18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8">
      <c r="A3" s="39" t="s">
        <v>37</v>
      </c>
      <c r="B3" s="40">
        <v>39.1</v>
      </c>
      <c r="C3" s="40">
        <v>38.9</v>
      </c>
      <c r="D3" s="40">
        <v>39.4</v>
      </c>
      <c r="E3" s="40">
        <v>40.299999999999997</v>
      </c>
      <c r="F3" s="40">
        <v>40.799999999999997</v>
      </c>
      <c r="G3" s="40">
        <v>40.799999999999997</v>
      </c>
      <c r="H3" s="40">
        <v>40.6</v>
      </c>
      <c r="I3" s="40">
        <v>40.700000000000003</v>
      </c>
      <c r="J3" s="40">
        <v>40.799999999999997</v>
      </c>
      <c r="K3" s="40">
        <v>40.9</v>
      </c>
      <c r="L3" s="40">
        <v>40.799999999999997</v>
      </c>
      <c r="M3" s="41">
        <v>41</v>
      </c>
      <c r="N3" s="42" t="s">
        <v>38</v>
      </c>
    </row>
    <row r="4" spans="1:14" ht="18">
      <c r="A4" s="43" t="s">
        <v>39</v>
      </c>
      <c r="B4" s="40">
        <v>39.299999999999997</v>
      </c>
      <c r="C4" s="40">
        <v>39.200000000000003</v>
      </c>
      <c r="D4" s="40">
        <v>39.700000000000003</v>
      </c>
      <c r="E4" s="40">
        <v>40.700000000000003</v>
      </c>
      <c r="F4" s="40">
        <v>41.2</v>
      </c>
      <c r="G4" s="40">
        <v>41.3</v>
      </c>
      <c r="H4" s="41">
        <v>41</v>
      </c>
      <c r="I4" s="40">
        <v>41.1</v>
      </c>
      <c r="J4" s="40">
        <v>41.2</v>
      </c>
      <c r="K4" s="40">
        <v>41.3</v>
      </c>
      <c r="L4" s="40">
        <v>41.2</v>
      </c>
      <c r="M4" s="40">
        <v>41.5</v>
      </c>
      <c r="N4" s="42" t="s">
        <v>38</v>
      </c>
    </row>
    <row r="5" spans="1:14" ht="18">
      <c r="A5" s="44" t="s">
        <v>40</v>
      </c>
      <c r="B5" s="45">
        <v>45</v>
      </c>
      <c r="C5" s="46">
        <v>45.3</v>
      </c>
      <c r="D5" s="46">
        <v>46.2</v>
      </c>
      <c r="E5" s="46">
        <v>47.2</v>
      </c>
      <c r="F5" s="45">
        <v>48</v>
      </c>
      <c r="G5" s="46">
        <v>47.6</v>
      </c>
      <c r="H5" s="46">
        <v>46.7</v>
      </c>
      <c r="I5" s="46">
        <v>45.8</v>
      </c>
      <c r="J5" s="46">
        <v>46.4</v>
      </c>
      <c r="K5" s="46">
        <v>46.5</v>
      </c>
      <c r="L5" s="46">
        <v>45.1</v>
      </c>
      <c r="M5" s="46">
        <v>45.4</v>
      </c>
      <c r="N5" s="42" t="s">
        <v>38</v>
      </c>
    </row>
    <row r="6" spans="1:14" ht="18">
      <c r="A6" s="44" t="s">
        <v>41</v>
      </c>
      <c r="B6" s="46">
        <v>26.5</v>
      </c>
      <c r="C6" s="46">
        <v>25.3</v>
      </c>
      <c r="D6" s="46">
        <v>25.3</v>
      </c>
      <c r="E6" s="46">
        <v>25.9</v>
      </c>
      <c r="F6" s="45">
        <v>28</v>
      </c>
      <c r="G6" s="46">
        <v>28.2</v>
      </c>
      <c r="H6" s="46">
        <v>28.7</v>
      </c>
      <c r="I6" s="45">
        <v>29</v>
      </c>
      <c r="J6" s="46">
        <v>29.6</v>
      </c>
      <c r="K6" s="46">
        <v>29.5</v>
      </c>
      <c r="L6" s="46">
        <v>30.2</v>
      </c>
      <c r="M6" s="46">
        <v>30.4</v>
      </c>
      <c r="N6" s="42" t="s">
        <v>38</v>
      </c>
    </row>
    <row r="7" spans="1:14" ht="18">
      <c r="A7" s="44" t="s">
        <v>42</v>
      </c>
      <c r="B7" s="46">
        <v>32.4</v>
      </c>
      <c r="C7" s="46">
        <v>32.700000000000003</v>
      </c>
      <c r="D7" s="46">
        <v>33.799999999999997</v>
      </c>
      <c r="E7" s="46">
        <v>34.4</v>
      </c>
      <c r="F7" s="46">
        <v>34.799999999999997</v>
      </c>
      <c r="G7" s="45">
        <v>34</v>
      </c>
      <c r="H7" s="46">
        <v>34.1</v>
      </c>
      <c r="I7" s="46">
        <v>34.9</v>
      </c>
      <c r="J7" s="46">
        <v>35.299999999999997</v>
      </c>
      <c r="K7" s="46">
        <v>35.9</v>
      </c>
      <c r="L7" s="46">
        <v>35.799999999999997</v>
      </c>
      <c r="M7" s="46">
        <v>35.9</v>
      </c>
      <c r="N7" s="42" t="s">
        <v>38</v>
      </c>
    </row>
    <row r="8" spans="1:14" ht="18">
      <c r="A8" s="44" t="s">
        <v>43</v>
      </c>
      <c r="B8" s="46">
        <v>46.1</v>
      </c>
      <c r="C8" s="46">
        <v>46.1</v>
      </c>
      <c r="D8" s="46">
        <v>46.1</v>
      </c>
      <c r="E8" s="46">
        <v>46.7</v>
      </c>
      <c r="F8" s="46">
        <v>47.1</v>
      </c>
      <c r="G8" s="46">
        <v>49.7</v>
      </c>
      <c r="H8" s="46">
        <v>47.1</v>
      </c>
      <c r="I8" s="46">
        <v>46.4</v>
      </c>
      <c r="J8" s="46">
        <v>46.4</v>
      </c>
      <c r="K8" s="45">
        <v>45</v>
      </c>
      <c r="L8" s="46">
        <v>47.7</v>
      </c>
      <c r="M8" s="46">
        <v>47.9</v>
      </c>
      <c r="N8" s="46">
        <v>47.6</v>
      </c>
    </row>
    <row r="9" spans="1:14" ht="18">
      <c r="A9" s="44" t="s">
        <v>44</v>
      </c>
      <c r="B9" s="45">
        <v>40</v>
      </c>
      <c r="C9" s="46">
        <v>38.6</v>
      </c>
      <c r="D9" s="46">
        <v>38.9</v>
      </c>
      <c r="E9" s="46">
        <v>39.6</v>
      </c>
      <c r="F9" s="46">
        <v>39.700000000000003</v>
      </c>
      <c r="G9" s="46">
        <v>39.5</v>
      </c>
      <c r="H9" s="46">
        <v>39.9</v>
      </c>
      <c r="I9" s="46">
        <v>40.299999999999997</v>
      </c>
      <c r="J9" s="46">
        <v>40.5</v>
      </c>
      <c r="K9" s="45">
        <v>41</v>
      </c>
      <c r="L9" s="46">
        <v>41.2</v>
      </c>
      <c r="M9" s="46">
        <v>41.3</v>
      </c>
      <c r="N9" s="42" t="s">
        <v>38</v>
      </c>
    </row>
    <row r="10" spans="1:14" ht="18">
      <c r="A10" s="44" t="s">
        <v>45</v>
      </c>
      <c r="B10" s="46">
        <v>28.9</v>
      </c>
      <c r="C10" s="46">
        <v>28.3</v>
      </c>
      <c r="D10" s="45">
        <v>29</v>
      </c>
      <c r="E10" s="46">
        <v>29.4</v>
      </c>
      <c r="F10" s="46">
        <v>29.7</v>
      </c>
      <c r="G10" s="46">
        <v>29.8</v>
      </c>
      <c r="H10" s="46">
        <v>23.9</v>
      </c>
      <c r="I10" s="46">
        <v>24.3</v>
      </c>
      <c r="J10" s="46">
        <v>23.4</v>
      </c>
      <c r="K10" s="46">
        <v>23.1</v>
      </c>
      <c r="L10" s="46">
        <v>22.6</v>
      </c>
      <c r="M10" s="46">
        <v>20.7</v>
      </c>
      <c r="N10" s="42" t="s">
        <v>38</v>
      </c>
    </row>
    <row r="11" spans="1:14" ht="18">
      <c r="A11" s="44" t="s">
        <v>46</v>
      </c>
      <c r="B11" s="46">
        <v>32.799999999999997</v>
      </c>
      <c r="C11" s="46">
        <v>34.4</v>
      </c>
      <c r="D11" s="46">
        <v>36.700000000000003</v>
      </c>
      <c r="E11" s="46">
        <v>39.299999999999997</v>
      </c>
      <c r="F11" s="46">
        <v>38.6</v>
      </c>
      <c r="G11" s="46">
        <v>39.299999999999997</v>
      </c>
      <c r="H11" s="46">
        <v>39.6</v>
      </c>
      <c r="I11" s="46">
        <v>41.9</v>
      </c>
      <c r="J11" s="46">
        <v>42.1</v>
      </c>
      <c r="K11" s="46">
        <v>42.5</v>
      </c>
      <c r="L11" s="46">
        <v>41.7</v>
      </c>
      <c r="M11" s="46">
        <v>41.1</v>
      </c>
      <c r="N11" s="42" t="s">
        <v>38</v>
      </c>
    </row>
    <row r="12" spans="1:14" ht="18">
      <c r="A12" s="44" t="s">
        <v>47</v>
      </c>
      <c r="B12" s="46">
        <v>30.5</v>
      </c>
      <c r="C12" s="46">
        <v>32.1</v>
      </c>
      <c r="D12" s="45">
        <v>32</v>
      </c>
      <c r="E12" s="46">
        <v>33.200000000000003</v>
      </c>
      <c r="F12" s="45">
        <v>34</v>
      </c>
      <c r="G12" s="46">
        <v>34.6</v>
      </c>
      <c r="H12" s="46">
        <v>34.5</v>
      </c>
      <c r="I12" s="46">
        <v>34.200000000000003</v>
      </c>
      <c r="J12" s="46">
        <v>34.4</v>
      </c>
      <c r="K12" s="46">
        <v>35.200000000000003</v>
      </c>
      <c r="L12" s="46">
        <v>35.200000000000003</v>
      </c>
      <c r="M12" s="46">
        <v>37.299999999999997</v>
      </c>
      <c r="N12" s="42" t="s">
        <v>38</v>
      </c>
    </row>
    <row r="13" spans="1:14" ht="18">
      <c r="A13" s="47" t="s">
        <v>6</v>
      </c>
      <c r="B13" s="48">
        <v>44</v>
      </c>
      <c r="C13" s="49">
        <v>44.1</v>
      </c>
      <c r="D13" s="49">
        <v>45.3</v>
      </c>
      <c r="E13" s="49">
        <v>46.4</v>
      </c>
      <c r="F13" s="49">
        <v>47.4</v>
      </c>
      <c r="G13" s="49">
        <v>47.6</v>
      </c>
      <c r="H13" s="49">
        <v>47.5</v>
      </c>
      <c r="I13" s="49">
        <v>47.5</v>
      </c>
      <c r="J13" s="49">
        <v>48.1</v>
      </c>
      <c r="K13" s="49">
        <v>47.9</v>
      </c>
      <c r="L13" s="49">
        <v>46.9</v>
      </c>
      <c r="M13" s="50">
        <v>47.3</v>
      </c>
      <c r="N13" s="51" t="s">
        <v>38</v>
      </c>
    </row>
    <row r="14" spans="1:14" ht="18">
      <c r="A14" s="44" t="s">
        <v>48</v>
      </c>
      <c r="B14" s="46">
        <v>41.7</v>
      </c>
      <c r="C14" s="46">
        <v>41.4</v>
      </c>
      <c r="D14" s="46">
        <v>41.3</v>
      </c>
      <c r="E14" s="46">
        <v>43.3</v>
      </c>
      <c r="F14" s="46">
        <v>43.4</v>
      </c>
      <c r="G14" s="46">
        <v>43.1</v>
      </c>
      <c r="H14" s="46">
        <v>42.9</v>
      </c>
      <c r="I14" s="46">
        <v>42.2</v>
      </c>
      <c r="J14" s="46">
        <v>41.8</v>
      </c>
      <c r="K14" s="46">
        <v>41.7</v>
      </c>
      <c r="L14" s="46">
        <v>42.3</v>
      </c>
      <c r="M14" s="46">
        <v>42.8</v>
      </c>
      <c r="N14" s="46">
        <v>43.5</v>
      </c>
    </row>
    <row r="15" spans="1:14" ht="18">
      <c r="A15" s="44" t="s">
        <v>49</v>
      </c>
      <c r="B15" s="46">
        <v>38.700000000000003</v>
      </c>
      <c r="C15" s="46">
        <v>36.799999999999997</v>
      </c>
      <c r="D15" s="46">
        <v>36.299999999999997</v>
      </c>
      <c r="E15" s="46">
        <v>38.9</v>
      </c>
      <c r="F15" s="46">
        <v>38.5</v>
      </c>
      <c r="G15" s="46">
        <v>38.4</v>
      </c>
      <c r="H15" s="46">
        <v>38.700000000000003</v>
      </c>
      <c r="I15" s="45">
        <v>39</v>
      </c>
      <c r="J15" s="46">
        <v>37.799999999999997</v>
      </c>
      <c r="K15" s="46">
        <v>36.799999999999997</v>
      </c>
      <c r="L15" s="46">
        <v>36.299999999999997</v>
      </c>
      <c r="M15" s="46">
        <v>36.200000000000003</v>
      </c>
      <c r="N15" s="42" t="s">
        <v>38</v>
      </c>
    </row>
    <row r="16" spans="1:14" ht="18">
      <c r="A16" s="44" t="s">
        <v>50</v>
      </c>
      <c r="B16" s="46">
        <v>35.4</v>
      </c>
      <c r="C16" s="46">
        <v>35.799999999999997</v>
      </c>
      <c r="D16" s="46">
        <v>35.700000000000003</v>
      </c>
      <c r="E16" s="46">
        <v>35.799999999999997</v>
      </c>
      <c r="F16" s="46">
        <v>36.299999999999997</v>
      </c>
      <c r="G16" s="46">
        <v>37.200000000000003</v>
      </c>
      <c r="H16" s="45">
        <v>37</v>
      </c>
      <c r="I16" s="46">
        <v>38.5</v>
      </c>
      <c r="J16" s="46">
        <v>38.799999999999997</v>
      </c>
      <c r="K16" s="46">
        <v>38.799999999999997</v>
      </c>
      <c r="L16" s="46">
        <v>39.299999999999997</v>
      </c>
      <c r="M16" s="46">
        <v>39.700000000000003</v>
      </c>
      <c r="N16" s="42" t="s">
        <v>38</v>
      </c>
    </row>
    <row r="17" spans="1:14" ht="18">
      <c r="A17" s="44" t="s">
        <v>51</v>
      </c>
      <c r="B17" s="46">
        <v>41.9</v>
      </c>
      <c r="C17" s="46">
        <v>41.8</v>
      </c>
      <c r="D17" s="46">
        <v>41.9</v>
      </c>
      <c r="E17" s="46">
        <v>42.5</v>
      </c>
      <c r="F17" s="46">
        <v>43.3</v>
      </c>
      <c r="G17" s="46">
        <v>43.3</v>
      </c>
      <c r="H17" s="46">
        <v>43.7</v>
      </c>
      <c r="I17" s="46">
        <v>42.2</v>
      </c>
      <c r="J17" s="46">
        <v>42.3</v>
      </c>
      <c r="K17" s="46">
        <v>42.7</v>
      </c>
      <c r="L17" s="45">
        <v>43</v>
      </c>
      <c r="M17" s="46">
        <v>42.4</v>
      </c>
      <c r="N17" s="42" t="s">
        <v>38</v>
      </c>
    </row>
    <row r="18" spans="1:14" ht="18">
      <c r="A18" s="44" t="s">
        <v>52</v>
      </c>
      <c r="B18" s="46">
        <v>32.200000000000003</v>
      </c>
      <c r="C18" s="46">
        <v>32.200000000000003</v>
      </c>
      <c r="D18" s="46">
        <v>32.6</v>
      </c>
      <c r="E18" s="45">
        <v>33</v>
      </c>
      <c r="F18" s="46">
        <v>32.9</v>
      </c>
      <c r="G18" s="46">
        <v>32.9</v>
      </c>
      <c r="H18" s="46">
        <v>33.200000000000003</v>
      </c>
      <c r="I18" s="46">
        <v>34.200000000000003</v>
      </c>
      <c r="J18" s="46">
        <v>34.9</v>
      </c>
      <c r="K18" s="46">
        <v>35.799999999999997</v>
      </c>
      <c r="L18" s="46">
        <v>35.799999999999997</v>
      </c>
      <c r="M18" s="46">
        <v>36.4</v>
      </c>
      <c r="N18" s="42" t="s">
        <v>38</v>
      </c>
    </row>
    <row r="19" spans="1:14" ht="18">
      <c r="A19" s="44" t="s">
        <v>13</v>
      </c>
      <c r="B19" s="46">
        <v>33.200000000000003</v>
      </c>
      <c r="C19" s="46">
        <v>33.6</v>
      </c>
      <c r="D19" s="46">
        <v>35.299999999999997</v>
      </c>
      <c r="E19" s="46">
        <v>34.299999999999997</v>
      </c>
      <c r="F19" s="45">
        <v>37</v>
      </c>
      <c r="G19" s="46">
        <v>36.9</v>
      </c>
      <c r="H19" s="46">
        <v>36.9</v>
      </c>
      <c r="I19" s="46">
        <v>36.4</v>
      </c>
      <c r="J19" s="46">
        <v>36.4</v>
      </c>
      <c r="K19" s="46">
        <v>36.799999999999997</v>
      </c>
      <c r="L19" s="46">
        <v>36.6</v>
      </c>
      <c r="M19" s="46">
        <v>37.4</v>
      </c>
      <c r="N19" s="46">
        <v>37.9</v>
      </c>
    </row>
    <row r="20" spans="1:14" ht="18">
      <c r="A20" s="44" t="s">
        <v>53</v>
      </c>
      <c r="B20" s="46">
        <v>25.8</v>
      </c>
      <c r="C20" s="45">
        <v>27</v>
      </c>
      <c r="D20" s="46">
        <v>28.2</v>
      </c>
      <c r="E20" s="46">
        <v>27.8</v>
      </c>
      <c r="F20" s="46">
        <v>27.3</v>
      </c>
      <c r="G20" s="46">
        <v>27.4</v>
      </c>
      <c r="H20" s="45">
        <v>28</v>
      </c>
      <c r="I20" s="46">
        <v>26.6</v>
      </c>
      <c r="J20" s="46">
        <v>25.7</v>
      </c>
      <c r="K20" s="46">
        <v>26.7</v>
      </c>
      <c r="L20" s="46">
        <v>26.7</v>
      </c>
      <c r="M20" s="45">
        <v>27</v>
      </c>
      <c r="N20" s="42" t="s">
        <v>38</v>
      </c>
    </row>
    <row r="21" spans="1:14" ht="18">
      <c r="A21" s="44" t="s">
        <v>54</v>
      </c>
      <c r="B21" s="46">
        <v>37.4</v>
      </c>
      <c r="C21" s="46">
        <v>38.1</v>
      </c>
      <c r="D21" s="46">
        <v>37.700000000000003</v>
      </c>
      <c r="E21" s="46">
        <v>38.1</v>
      </c>
      <c r="F21" s="46">
        <v>37.700000000000003</v>
      </c>
      <c r="G21" s="46">
        <v>37.6</v>
      </c>
      <c r="H21" s="46">
        <v>37.700000000000003</v>
      </c>
      <c r="I21" s="46">
        <v>37.700000000000003</v>
      </c>
      <c r="J21" s="46">
        <v>37.4</v>
      </c>
      <c r="K21" s="46">
        <v>37.6</v>
      </c>
      <c r="L21" s="46">
        <v>37.5</v>
      </c>
      <c r="M21" s="46">
        <v>37.700000000000003</v>
      </c>
      <c r="N21" s="42" t="s">
        <v>38</v>
      </c>
    </row>
    <row r="22" spans="1:14" ht="18">
      <c r="A22" s="44" t="s">
        <v>55</v>
      </c>
      <c r="B22" s="46">
        <v>28.8</v>
      </c>
      <c r="C22" s="46">
        <v>27.9</v>
      </c>
      <c r="D22" s="46">
        <v>28.9</v>
      </c>
      <c r="E22" s="46">
        <v>28.7</v>
      </c>
      <c r="F22" s="45">
        <v>31</v>
      </c>
      <c r="G22" s="46">
        <v>31.9</v>
      </c>
      <c r="H22" s="46">
        <v>32.6</v>
      </c>
      <c r="I22" s="46">
        <v>33.1</v>
      </c>
      <c r="J22" s="46">
        <v>33.9</v>
      </c>
      <c r="K22" s="45">
        <v>34</v>
      </c>
      <c r="L22" s="46">
        <v>34.5</v>
      </c>
      <c r="M22" s="46">
        <v>35.1</v>
      </c>
      <c r="N22" s="46">
        <v>35.799999999999997</v>
      </c>
    </row>
    <row r="23" spans="1:14" ht="18">
      <c r="A23" s="44" t="s">
        <v>56</v>
      </c>
      <c r="B23" s="46">
        <v>40.799999999999997</v>
      </c>
      <c r="C23" s="46">
        <v>40.6</v>
      </c>
      <c r="D23" s="46">
        <v>41.8</v>
      </c>
      <c r="E23" s="46">
        <v>42.5</v>
      </c>
      <c r="F23" s="46">
        <v>43.5</v>
      </c>
      <c r="G23" s="46">
        <v>43.6</v>
      </c>
      <c r="H23" s="46">
        <v>43.6</v>
      </c>
      <c r="I23" s="46">
        <v>43.7</v>
      </c>
      <c r="J23" s="46">
        <v>42.9</v>
      </c>
      <c r="K23" s="46">
        <v>42.4</v>
      </c>
      <c r="L23" s="46">
        <v>42.2</v>
      </c>
      <c r="M23" s="46">
        <v>41.8</v>
      </c>
      <c r="N23" s="46">
        <v>42.9</v>
      </c>
    </row>
    <row r="24" spans="1:14" ht="18">
      <c r="A24" s="44" t="s">
        <v>57</v>
      </c>
      <c r="B24" s="46">
        <v>44.1</v>
      </c>
      <c r="C24" s="46">
        <v>43.2</v>
      </c>
      <c r="D24" s="46">
        <v>42.4</v>
      </c>
      <c r="E24" s="46">
        <v>42.5</v>
      </c>
      <c r="F24" s="46">
        <v>42.9</v>
      </c>
      <c r="G24" s="46">
        <v>42.6</v>
      </c>
      <c r="H24" s="45">
        <v>43</v>
      </c>
      <c r="I24" s="46">
        <v>44.5</v>
      </c>
      <c r="J24" s="46">
        <v>44.5</v>
      </c>
      <c r="K24" s="46">
        <v>44.3</v>
      </c>
      <c r="L24" s="46">
        <v>43.4</v>
      </c>
      <c r="M24" s="45">
        <v>43</v>
      </c>
      <c r="N24" s="45">
        <v>43</v>
      </c>
    </row>
    <row r="25" spans="1:14" ht="15">
      <c r="A25" s="5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LibreOffice/6.4.6.2$Windows_X86_64 LibreOffice_project/0ce51a4fd21bff07a5c061082cc82c5ed232f115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revision>15</cp:revision>
  <cp:lastPrinted>2019-04-17T16:05:38Z</cp:lastPrinted>
  <dcterms:created xsi:type="dcterms:W3CDTF">2016-10-11T08:52:22Z</dcterms:created>
  <dcterms:modified xsi:type="dcterms:W3CDTF">2022-07-30T14:35:23Z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nn?es!UniteValeur">
    <vt:lpwstr> </vt:lpwstr>
  </property>
  <property fmtid="{D5CDD505-2E9C-101B-9397-08002B2CF9AE}" pid="3" name="Donn?es!empiler">
    <vt:lpwstr>0</vt:lpwstr>
  </property>
  <property fmtid="{D5CDD505-2E9C-101B-9397-08002B2CF9AE}" pid="4" name="Donn?es!h">
    <vt:lpwstr>600</vt:lpwstr>
  </property>
  <property fmtid="{D5CDD505-2E9C-101B-9397-08002B2CF9AE}" pid="5" name="Donn?es!nbcollegende">
    <vt:lpwstr>1</vt:lpwstr>
  </property>
  <property fmtid="{D5CDD505-2E9C-101B-9397-08002B2CF9AE}" pid="6" name="Donn?es!periodex">
    <vt:lpwstr>10</vt:lpwstr>
  </property>
  <property fmtid="{D5CDD505-2E9C-101B-9397-08002B2CF9AE}" pid="7" name="Donn?es!tournereti">
    <vt:lpwstr>0</vt:lpwstr>
  </property>
  <property fmtid="{D5CDD505-2E9C-101B-9397-08002B2CF9AE}" pid="8" name="Donn?es!typegraph">
    <vt:lpwstr>barresh</vt:lpwstr>
  </property>
  <property fmtid="{D5CDD505-2E9C-101B-9397-08002B2CF9AE}" pid="9" name="Donn?es!valaxe">
    <vt:lpwstr>0</vt:lpwstr>
  </property>
  <property fmtid="{D5CDD505-2E9C-101B-9397-08002B2CF9AE}" pid="10" name="Donn?es!valmax">
    <vt:lpwstr>55</vt:lpwstr>
  </property>
  <property fmtid="{D5CDD505-2E9C-101B-9397-08002B2CF9AE}" pid="11" name="Donn?es!valmin">
    <vt:lpwstr>0</vt:lpwstr>
  </property>
  <property fmtid="{D5CDD505-2E9C-101B-9397-08002B2CF9AE}" pid="12" name="Donn?es!valtick">
    <vt:lpwstr>1</vt:lpwstr>
  </property>
</Properties>
</file>